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770"/>
  </bookViews>
  <sheets>
    <sheet name="会议室清单" sheetId="2" r:id="rId1"/>
  </sheets>
  <calcPr calcId="144525"/>
</workbook>
</file>

<file path=xl/sharedStrings.xml><?xml version="1.0" encoding="utf-8"?>
<sst xmlns="http://schemas.openxmlformats.org/spreadsheetml/2006/main" count="54" uniqueCount="44">
  <si>
    <t>二附中东校区会议室采购方案</t>
  </si>
  <si>
    <t xml:space="preserve">                                     序号</t>
  </si>
  <si>
    <t xml:space="preserve">                                                       名称</t>
  </si>
  <si>
    <t>技术参数</t>
  </si>
  <si>
    <t xml:space="preserve">                                         单位</t>
  </si>
  <si>
    <t xml:space="preserve">                                               数量</t>
  </si>
  <si>
    <t>参考                                             单价(元)</t>
  </si>
  <si>
    <t>参考合价                                          金额(元)</t>
  </si>
  <si>
    <t>备注/图片</t>
  </si>
  <si>
    <t>多功能会议室/高端配置</t>
  </si>
  <si>
    <t>主扩声音箱</t>
  </si>
  <si>
    <t>额定功率(RMS)：100W
峰值功率(PEAK)：400W
频率响应(-3dB)：85Hz-19KHz
灵敏度(1m/1W)：93dB
额定阻抗：8Ω
最大声压级(1m)：113dB
指向性：140°×140°
分频点：2.5KHz</t>
  </si>
  <si>
    <t>只</t>
  </si>
  <si>
    <t>专业功率放大器</t>
  </si>
  <si>
    <t xml:space="preserve">采用最新高科技设计技术D类功率放大电路，完善可靠的保护电路,包括短路保护、过热保护、过流保护、DC漂移保护等，内置动态削峰限制功能，额定功率:4欧2*400W，8欧2*250W，8欧桥接800W </t>
  </si>
  <si>
    <t>台</t>
  </si>
  <si>
    <t>12路调音台</t>
  </si>
  <si>
    <t>12通道调音台：6个话筒 / 12 个线路输入 (4 个单声道 + 4 个立体声) / 2 编组母线 + 1 立体声母线 / 2 AUX (包括 FX)
6个话筒 / 12个线路输入 (4个单声道 + 4个立体声)
2编组母线 + 1立体声母线
2 AUX (包括FX)
“D-PRE”话放，带有倒向晶体管电路。
单旋钮压缩器
单声道输入通道上的PAD开关
+48V幻象供电
XLR平衡输出</t>
  </si>
  <si>
    <t>数字音频处理器</t>
  </si>
  <si>
    <t>2进6出DSP处理器，32位DSP芯片处理，96kHz采样率，24  bit  AD/DA转换。
输入处理部分包含高切，低切，*8个参量均衡，噪声门，增益，静音，相位，延时，连动调节等处理功能。
输出处理部分包含分频，9个参量均衡，增益，静音，压缩/限幅器，相位，延时，连动调节等处理单元。
所有通道的PEQ增益、带宽、频率连续可调，类型可选择: 参量均衡、低架滤波、高架滤波、低切滤波、高架滤波、移相1阶、移相2阶。
所有输入输出之间可以自由进行矩阵式分配，且每个输入输出通道名称可以更改。
所有输入输出通道带独立的相位曲线调整功能，*在PEQ类型选择移相1阶是180度曲线调整，移相2阶是360度曲线调整。
所有高切、低切滤波器，分频器的类型可选择：巴特沃斯、林奎瑞利、贝塞尔，斜率在-6dB/Oct至-48dB/Oct可选可选。
输出通道的压缩/限幅器的阀值，比率，启动时间，恢复时间连续可调。
所有输入输出通道的延时模块都具有高达680ms的延时时间。
任意通道之间参数设置可以自由复制，以及任意通道可以进行连动调节。
可在任意一个输入或输出通道时看到当前所有的输入或输出通道的PEQ曲线调整图
内置测试信号发生器，输出方式可选粉红噪声，白噪声及20Hz-20kHz正弦波可调，信号幅度可调
前面板带有输入输出电平指示灯、USB控制端口，*后面板232&amp;485控制端口，以及以太网连接远程控制端口，一键式连机使得用户的操作更简易、快捷。
31个用户预设，整机状态和每个预设都可以单独存储和调用。*ID设置功能可以级联控制256台机器，还具有密码保护功能，使设备更安全。
频率20hz~20khz0.3dB、信噪比&gt;115dB、THD&lt;0.005、输入输出XLR、20*2LCD显示</t>
  </si>
  <si>
    <t>电源控制中心</t>
  </si>
  <si>
    <t>产品特征:
8路电源时序控制，每路延时1秒。
整机容量30A 。进线采用安全方便的30A端子座。
 每路输出采用万能插座AC220V（13A），适用各种类型插头。
 MCU控制的智能化设计，具有标准RS232 串口控制功能，连接集控系统。
面板钥匙锁开关控制
具有外控 和级联控口.(REM IN 和STATUS OUT)
技术参数：
电源：AC 110V/AC 220V
总容量：Maximal 30A
输出：Channel 1~8, 16A 万能插座 
面板控制：时序开关控制钥匙锁
外部控制：DC5~24V 电压信号控制； 标准RS232串口</t>
  </si>
  <si>
    <t>无线会议话筒（内含2只会议话筒）</t>
  </si>
  <si>
    <t>性能特点:
数字CD显示屏,清晰明确地显示接收机与发射机的实时工作状态;
采用专业级音频压缩扩展技术，噪音小,尾音小,动态范围更大.
应用PLL射频稳定技术,频率精准、工作稳定可靠
具有独立的输出(XLR)和混合(46 3mm)输出,方使连接音频处理、功放设备
红外线对频、发射器可以互换、操作简单、功能先进
带8级射频电平显示, 8级音频电平显示,频道菜单显示,静音显示
平衡和非平衡两种选择输出端口,适应不同的设备连接需求;
超强的抗干扰能力,能有效抑制由外部带来的噪音干扰及同频干扰
中频丰富,声音且有磁和混厚感，属人声麦克风音质的精华。
接收机技术参数：
接收机频道数:两频道
接收方式: CPU控制自动选讥接收频率
震荡模式: PLL锁相环回路
载波频段: UHF 605-655MHz (可使用的频率取决于当地的规定)
频率配对: -键红外对频设定
频率稳定度: s t0.005%(-10~60'C)
动态范围: 100dB
最大频偏: +45KHz
灵敏度: 12dBuV ( 80dBS/N)
功能显示方式;数字LCD显示
发射器参数:
音头:动圈式手持麦克风(选配)
电容式:鹅颈会议麦克区/领夹麦克风/头戴麦克风(选配)
频率震荡模式: PLL锁相环回路
载波频段: UHF 605 655MHz (可使用的频率取决于当地的规定)
频带宽度: 50MHzRF
输出: 10mW
假象干扰比: &lt;-50 dBC
镜像抑制: 50dB
调制频偏: 25Hz
离散抑制: -60dB
OLED显示:频道、频率、电量显示
频道转换方式:自动对频</t>
  </si>
  <si>
    <t>套</t>
  </si>
  <si>
    <t>无线手持话筒（内含2只手持话筒）</t>
  </si>
  <si>
    <t>产品特征:
LCD数字显示屏,清晰明确的显示接收机与发射机的实时工作状态；
采用专业级音频压缩扩展技术，噪音更小,尾音更小,动态范围更大；
应用PLL射频稳定技术,频率精准、工作稳定可靠；
具有独立的输出(XLR)和混合输出,方便连接音频处理、功放设备；
红外线对频、发射器可以互换、操作简单、功能先进；
带8级射频电平显示, 8级音频电平显示,频道菜单显示,静音显示；
平衡和非平衡两种选择输出端口,适应不同的设备连接需求；
超强的抗干扰能力,能有效抑制由外部带来的噪音干扰及同频干扰；
中频丰富,属人声麦克风音质的精华；
技术参数：
接收机参数
接收机频道数:两频道；
接收方式: CPU控制自动接收频率；
震荡模式: PLL锁相环回路；
载波频段: UHF 605-655MHz (可使用的频率取决于当地的规定)；
频率配对: 一键红外对频设定；
频率稳定度: ±0.005%(-10~60°C)；
动态范围: 100dB；
最大频偏: ±45KHz；
灵敏度: 12dBuV ( 80dB S/N)；
发射器参数
音头:动圈式手持麦克风；
频率震荡模式: PLL锁相环回路；
载波频段: UHF 605-655MHz (可使用的频率取决于当地的规定)；
频带宽度: 50MHz RF；
输出: 10mW；
假象干扰比: &lt;-50 dBC；
镜像抑制: 50dB；
调制频偏: 25Hz；
杂散抑制: -60dB；
显示内容:频道、频率、电量显示；
频道转换方式:自动对频；</t>
  </si>
  <si>
    <t>设备机柜</t>
  </si>
  <si>
    <t>600mm*600mm*1166mm
载重800KG（带支脚）
脱脂、陶化、静电喷塑
方孔条与安装梁：耐指纹敷铝锌板，其余SPCC优质冷轧板，厚度：方孔条2.0mm，安装梁1.5mm，其余1.2mm；</t>
  </si>
  <si>
    <t>音箱线缆、无氧铜、优质、设备连接线、音频线缆、音箱插头、辅材附件。</t>
  </si>
  <si>
    <t>项</t>
  </si>
  <si>
    <t>系统搭建、设备安装调试。</t>
  </si>
  <si>
    <t>一体机</t>
  </si>
  <si>
    <t>一体机：1.屏幕尺寸，86英寸 LED 液晶A规屏,显示比例满足：16:9（全屏）；可视角度：≥178度；物理分辨率：≥3840×2160；玻璃厚度≤4mm。采用抽拉内置式模块化电脑，处理器：Intel Core i5,8代或以上,内存8G DDR4或以上，256G固态硬盘，具有独立非外扩展的电脑USB接口：电脑上至少2个USB3.0接口 
2.整机具备高色准，支持色彩空间可选，包含标准模式和sRGB模式，在sRGB模式下可做到高色准△E≤1.5，画面色彩呈现更加丰富准确；
3.玻璃表面硬度≥9H，安卓配置：Android 11.0及以上版本，RAM≥2GB,ROM≥8G；前置usb具备防撞挡板设计，防撞挡板采用转轴式翻转。（提供CNAS或CMA认证的检验中心所出具的权威检测报告复印件并加盖厂家公章）
4.整机内置扬声器采用缝隙发声技术，喇叭采用槽式开口涉及，不大于5.8mm；内置2.2声道扬声器，位于设备上边框，顶置朝前发声，前朝向10W高音扬声器2个，上朝向20W中低音扬声器2个，额定总功率60W。（提供CNAS或CMA认证的检验中心所出具的权威检测报告复印件并加盖厂家公章）
5.电源按键三合一，同一电源物理按键完成Android系统和Windows系统的开机、节能熄屏、关机操作。
6.整机内置非独立摄像头：拍摄像素数≥1300万，摄像头视场角≥135度，整机摄像头支持大于等于10米距离时实现AI识别人像。支持人脸识别、快速点人数、随机抽人；识别所有学生，显示标记，然后随机抽选，同时显示标记不少于50人。（提供CNAS或CMA认证的检验中心所出具的权威检测报告复印件并加盖厂家公章）
7.整机支持纸质护眼模式，可以在任意通道任意画面任意软件所有显示内容下实现画面纹理的实时调整；支持纸质纹理：牛皮纸、素描纸、宣纸、水彩纸、水纹纸；支持透明度调节；支持色温调节。显示画面各像素点灰度不规则，减少背景干扰。
8.整机具备前置物理按键一键录屏功能，可将屏幕中显示的课件及其批注、多媒体等内容与老师人声同步录制，一键快速制作微课（提供具有CMA和CNAS机构认证的检测机构出具的检测报告复印件并加盖制造厂商公章）
9.支持锁定屏幕触摸和整机前置按键，可通过遥控器、屏幕手势、软件菜单（前置面板的物理按键等形式进行锁定/解锁）。
10.蓝牙模块：整机支持蓝牙Bluetooth 5.2标准，支持主动发现蓝牙外设从而连接，无需整机进入发现模式，支持连接外部蓝牙音箱播放音频
11.整机内置专业硬件自检维护工具（不接受第三方工具），支持对触摸框、PC模块等模块进行检测，针对不同模块给出问题原因提示。
12.整机内置非独立外扩展的至少4阵列麦克风，可用于对教室环境音频进行采集，拾音距离≥12m。（提供CNAS或CMA认证的检验中心所出具的权威检测报告复印件并加盖厂家公章）。
13.所有前置USB接口均可支持同时在Windows及Android系统下被读取，无需区分。避免课上重复插拔。
移动支架：1.移动支架通过防倾斜实验，正负10度倾斜角度下不能翻倒；
2.承挂≥100kg，壁挂高度可调；整体高度≥1597mm；
3.托盘承重25KG,模具设置U型置物槽，方便触摸笔、遥控器等物品放置；
4.支撑立杆采用壁厚≥1.8mm方通冷轧钢材质，表面黑色喷涂；
5.脚轮为万向轮，聚氨酯（PU）材质，均带脚刹，直径不小于∮75mm；
6.脚轮中心距横向≥1115mm，纵向≥627mm</t>
  </si>
  <si>
    <t>20500一体机，1500移动支架</t>
  </si>
  <si>
    <t>空调1</t>
  </si>
  <si>
    <t>制冷量W:7200(900～9210)
制冷功率(W)：1945(300～3150)
制热量W:9810(900～12350)
制热功率(W)：2865(260～4120)
循环风量：1400（m³/h)
电辅热功率：2000w
电源：220V/50HZ</t>
  </si>
  <si>
    <t>每增加一米管，增加120元，空调不锈钢支架120元</t>
  </si>
  <si>
    <t>空调2</t>
  </si>
  <si>
    <t>制冷量W：3500（150～5000）
制冷功率(W)：750（70～1640）
制热量W：5000（150～6760）
制热功率(W)：1330（70～2095）
循环风量650（m³/h)
电辅热功率：950w
电源：220V/50HZ</t>
  </si>
  <si>
    <t>每增加一米管，增加100元，空调不锈钢支架100元</t>
  </si>
  <si>
    <t>试卷扫描仪</t>
  </si>
  <si>
    <t xml:space="preserve">1、采集幅面：A3幅面；
2、送稿容量：不低于330页80g/m2；
3、采集速度：双面连续扫描90ppm/180ipm；
4、成像元素：3线彩色CMOS传感器；光源：低能耗LED半导体光源；
5、光学分辨率：不小于600dpi，针对特殊文件应用，可调出260dpi或280dpi来进行实现；且600dpi模式下扫描不降速。
6、格式：JPG、PDF、TIFF、双层PDF等国际通用标准格式；
7、接口协议：USB3.1 Gen1；
8、色彩模式选择：支持黑白/灰度/彩色/自动色彩检测方式；
9、常用功能：自动纸张尺寸检测、自动纠偏、亮度调整（256级）、对比对调整（7级）、三维色彩校正、伽马校正、边缘增强（5级）、黑边去除、跳过空白页、减少网纹、防止渗透/消除背景、清除装订痕、装订孔去除、文本方向识别、快速恢复系统、R/G/B三色过滤、R/G/B三色增强、可用户自定义多种色彩同时过滤，多种色彩同时增强、自动色彩检查功能；具备超声波技术，能检测重张和卡纸并对文档进行保护
</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</si>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</sst>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8"/>
      <color indexed="8"/>
      <name val="宋体"/>
      <charset val="134"/>
    </font>
    <font>
      <sz val="9"/>
      <color indexed="8"/>
      <name val="微软雅黑"/>
      <charset val="134"/>
    </font>
    <font>
      <b/>
      <sz val="9"/>
      <color indexed="8"/>
      <name val="微软雅黑"/>
      <charset val="134"/>
    </font>
    <font>
      <b/>
      <sz val="18"/>
      <color indexed="8"/>
      <name val="楷体"/>
      <charset val="134"/>
    </font>
    <font>
      <b/>
      <sz val="18"/>
      <color indexed="8"/>
      <name val="楷体"/>
      <charset val="134"/>
    </font>
    <font>
      <b/>
      <sz val="10"/>
      <color indexed="8"/>
      <name val="宋体"/>
      <charset val="134"/>
    </font>
    <font>
      <sz val="10"/>
      <color indexed="8"/>
      <name val="宋体"/>
      <charset val="134"/>
    </font>
    <font>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2"/>
      <name val="Times New Roman"/>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double">
        <color auto="1"/>
      </left>
      <right style="dashed">
        <color auto="1"/>
      </right>
      <top style="double">
        <color auto="1"/>
      </top>
      <bottom style="dashed">
        <color auto="1"/>
      </bottom>
      <diagonal/>
    </border>
    <border>
      <left style="dashed">
        <color auto="1"/>
      </left>
      <right style="dashed">
        <color auto="1"/>
      </right>
      <top style="double">
        <color auto="1"/>
      </top>
      <bottom style="dashed">
        <color auto="1"/>
      </bottom>
      <diagonal/>
    </border>
    <border>
      <left style="dashed">
        <color auto="1"/>
      </left>
      <right/>
      <top style="double">
        <color auto="1"/>
      </top>
      <bottom style="dashed">
        <color auto="1"/>
      </bottom>
      <diagonal/>
    </border>
    <border>
      <left style="double">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double">
        <color auto="1"/>
      </left>
      <right/>
      <top style="dashed">
        <color auto="1"/>
      </top>
      <bottom style="dashed">
        <color auto="1"/>
      </bottom>
      <diagonal/>
    </border>
    <border>
      <left/>
      <right/>
      <top style="dashed">
        <color auto="1"/>
      </top>
      <bottom style="dashed">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10"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0" borderId="0">
      <protection locked="0"/>
    </xf>
    <xf numFmtId="0" fontId="9" fillId="9" borderId="11"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13" fillId="11" borderId="0" applyNumberFormat="0" applyBorder="0" applyAlignment="0" applyProtection="0">
      <alignment vertical="center"/>
    </xf>
    <xf numFmtId="0" fontId="16" fillId="0" borderId="13" applyNumberFormat="0" applyFill="0" applyAlignment="0" applyProtection="0">
      <alignment vertical="center"/>
    </xf>
    <xf numFmtId="0" fontId="13" fillId="12" borderId="0" applyNumberFormat="0" applyBorder="0" applyAlignment="0" applyProtection="0">
      <alignment vertical="center"/>
    </xf>
    <xf numFmtId="0" fontId="22" fillId="13" borderId="14" applyNumberFormat="0" applyAlignment="0" applyProtection="0">
      <alignment vertical="center"/>
    </xf>
    <xf numFmtId="0" fontId="23" fillId="13" borderId="10" applyNumberFormat="0" applyAlignment="0" applyProtection="0">
      <alignment vertical="center"/>
    </xf>
    <xf numFmtId="0" fontId="24" fillId="14" borderId="15"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29" fillId="0" borderId="0">
      <protection locked="0"/>
    </xf>
    <xf numFmtId="0" fontId="30" fillId="0" borderId="0">
      <protection locked="0"/>
    </xf>
  </cellStyleXfs>
  <cellXfs count="3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7" fillId="0" borderId="5" xfId="13" applyFont="1" applyBorder="1" applyAlignment="1" applyProtection="1">
      <alignment horizontal="left" vertical="center" wrapText="1"/>
    </xf>
    <xf numFmtId="0" fontId="7" fillId="0" borderId="5" xfId="50" applyFont="1" applyBorder="1" applyAlignment="1" applyProtection="1">
      <alignment horizontal="center" vertical="center" wrapText="1"/>
    </xf>
    <xf numFmtId="0" fontId="6" fillId="3" borderId="6" xfId="0" applyFont="1" applyFill="1" applyBorder="1" applyAlignment="1">
      <alignment horizontal="left" vertical="center" wrapText="1"/>
    </xf>
    <xf numFmtId="0" fontId="7" fillId="3" borderId="6" xfId="0" applyFont="1" applyFill="1" applyBorder="1" applyAlignment="1">
      <alignment horizontal="left" vertical="center" wrapText="1"/>
    </xf>
    <xf numFmtId="0" fontId="2" fillId="0" borderId="5" xfId="0" applyFont="1" applyBorder="1" applyAlignment="1">
      <alignment horizontal="center" vertical="center"/>
    </xf>
    <xf numFmtId="0" fontId="7" fillId="0" borderId="5" xfId="13" applyFont="1" applyBorder="1" applyAlignment="1" applyProtection="1">
      <alignment horizontal="center" vertical="center" wrapText="1"/>
    </xf>
    <xf numFmtId="0" fontId="7" fillId="0" borderId="6" xfId="13" applyFont="1" applyBorder="1" applyAlignment="1" applyProtection="1">
      <alignment horizontal="left"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8" xfId="0" applyFont="1" applyFill="1" applyBorder="1" applyAlignment="1">
      <alignment vertical="center" wrapText="1"/>
    </xf>
    <xf numFmtId="0" fontId="0" fillId="0" borderId="9" xfId="0" applyBorder="1">
      <alignment vertical="center"/>
    </xf>
    <xf numFmtId="0" fontId="1" fillId="0" borderId="9" xfId="0" applyFont="1"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A4 Small 210 x 297 mm 2 3" xfId="50"/>
    <cellStyle name="样式 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hoenix">
      <a:fillStyleLst>
        <a:solidFill>
          <a:schemeClr val="phClr">
            <a:tint val="100000"/>
            <a:shade val="100000"/>
            <a:hueMod val="100000"/>
            <a:satMod val="100000"/>
          </a:schemeClr>
        </a:solidFill>
        <a:gradFill rotWithShape="1">
          <a:gsLst>
            <a:gs pos="0">
              <a:schemeClr val="phClr">
                <a:tint val="65000"/>
                <a:satMod val="180000"/>
              </a:schemeClr>
            </a:gs>
            <a:gs pos="50000">
              <a:schemeClr val="phClr">
                <a:tint val="40000"/>
                <a:satMod val="175000"/>
              </a:schemeClr>
            </a:gs>
            <a:gs pos="100000">
              <a:schemeClr val="phClr">
                <a:tint val="65000"/>
                <a:satMod val="180000"/>
              </a:schemeClr>
            </a:gs>
          </a:gsLst>
          <a:lin ang="0" scaled="1"/>
        </a:gradFill>
        <a:gradFill rotWithShape="1">
          <a:gsLst>
            <a:gs pos="0">
              <a:schemeClr val="phClr">
                <a:shade val="38000"/>
                <a:satMod val="150000"/>
              </a:schemeClr>
            </a:gs>
            <a:gs pos="50000">
              <a:schemeClr val="phClr">
                <a:shade val="100000"/>
                <a:satMod val="100000"/>
              </a:schemeClr>
            </a:gs>
            <a:gs pos="100000">
              <a:schemeClr val="phClr">
                <a:shade val="38000"/>
                <a:satMod val="150000"/>
              </a:schemeClr>
            </a:gs>
          </a:gsLst>
          <a:lin ang="0" scaled="1"/>
        </a:gradFill>
      </a:fillStyleLst>
      <a:lnStyleLst>
        <a:ln w="12700" cap="flat" cmpd="sng" algn="ctr">
          <a:solidFill>
            <a:schemeClr val="phClr"/>
          </a:solidFill>
          <a:prstDash val="solid"/>
        </a:ln>
        <a:ln w="25400" cap="flat" cmpd="sng" algn="ctr">
          <a:solidFill>
            <a:schemeClr val="phClr"/>
          </a:solidFill>
          <a:prstDash val="solid"/>
        </a:ln>
        <a:ln w="38100" cap="flat" cmpd="dbl" algn="ctr">
          <a:solidFill>
            <a:schemeClr val="phClr"/>
          </a:solidFill>
          <a:prstDash val="solid"/>
        </a:ln>
      </a:lnStyleLst>
      <a:effectStyleLst>
        <a:effectStyle>
          <a:effectLst>
            <a:outerShdw blurRad="190500" dist="78600" dir="2700000" rotWithShape="0">
              <a:srgbClr val="000000">
                <a:alpha val="35500"/>
              </a:srgbClr>
            </a:outerShdw>
          </a:effectLst>
        </a:effectStyle>
        <a:effectStyle>
          <a:effectLst>
            <a:outerShdw blurRad="190500" dist="78600" dir="2700000" rotWithShape="0">
              <a:srgbClr val="000000">
                <a:alpha val="35500"/>
              </a:srgbClr>
            </a:outerShdw>
          </a:effectLst>
        </a:effectStyle>
        <a:effectStyle>
          <a:effectLst>
            <a:outerShdw blurRad="190500" dist="78600" dir="2700000" rotWithShape="0">
              <a:srgbClr val="000000">
                <a:alpha val="35500"/>
              </a:srgbClr>
            </a:outerShdw>
          </a:effectLst>
          <a:scene3d>
            <a:camera prst="orthographicFront" fov="0">
              <a:rot lat="0" lon="0" rev="0"/>
            </a:camera>
            <a:lightRig rig="soft" dir="tl">
              <a:rot lat="0" lon="0" rev="20100000"/>
            </a:lightRig>
          </a:scene3d>
          <a:sp3d>
            <a:bevelT w="50800" h="50800"/>
          </a:sp3d>
        </a:effectStyle>
      </a:effectStyleLst>
      <a:bgFillStyleLst>
        <a:noFill/>
        <a:noFill/>
        <a:no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18"/>
  <sheetViews>
    <sheetView tabSelected="1" workbookViewId="0">
      <selection activeCell="A21" sqref="A21"/>
    </sheetView>
  </sheetViews>
  <sheetFormatPr defaultColWidth="9" defaultRowHeight="14.25"/>
  <cols>
    <col min="1" max="1" width="5.625" style="2" customWidth="1"/>
    <col min="2" max="2" width="11.75" style="3" customWidth="1"/>
    <col min="3" max="3" width="30.125" style="4" customWidth="1"/>
    <col min="4" max="4" width="5.875" style="5" customWidth="1"/>
    <col min="5" max="5" width="6.375" style="5" customWidth="1"/>
    <col min="6" max="6" width="8.75" style="2" customWidth="1"/>
    <col min="7" max="7" width="13" style="2" customWidth="1"/>
    <col min="8" max="8" width="20.375" style="2" customWidth="1"/>
  </cols>
  <sheetData>
    <row r="1" ht="45" customHeight="1" spans="1:9">
      <c r="A1" s="6" t="s">
        <v>0</v>
      </c>
      <c r="B1" s="7"/>
      <c r="C1" s="8"/>
      <c r="D1" s="7"/>
      <c r="E1" s="7"/>
      <c r="F1" s="7"/>
      <c r="G1" s="7"/>
      <c r="H1" s="9"/>
      <c r="I1" s="30"/>
    </row>
    <row r="2" ht="45" customHeight="1" spans="1:9">
      <c r="A2" s="10" t="s">
        <v>1</v>
      </c>
      <c r="B2" s="11" t="s">
        <v>2</v>
      </c>
      <c r="C2" s="11" t="s">
        <v>3</v>
      </c>
      <c r="D2" s="11" t="s">
        <v>4</v>
      </c>
      <c r="E2" s="11" t="s">
        <v>5</v>
      </c>
      <c r="F2" s="11" t="s">
        <v>6</v>
      </c>
      <c r="G2" s="11" t="s">
        <v>7</v>
      </c>
      <c r="H2" s="12" t="s">
        <v>8</v>
      </c>
      <c r="I2" s="30"/>
    </row>
    <row r="3" ht="45" customHeight="1" spans="1:9">
      <c r="A3" s="13" t="s">
        <v>9</v>
      </c>
      <c r="B3" s="14"/>
      <c r="C3" s="14"/>
      <c r="D3" s="14"/>
      <c r="E3" s="14"/>
      <c r="F3" s="14"/>
      <c r="G3" s="14"/>
      <c r="H3" s="14"/>
      <c r="I3" s="30"/>
    </row>
    <row r="4" ht="209.25" customHeight="1" spans="1:9">
      <c r="A4" s="15">
        <v>1</v>
      </c>
      <c r="B4" s="16" t="s">
        <v>10</v>
      </c>
      <c r="C4" s="17" t="s">
        <v>11</v>
      </c>
      <c r="D4" s="16" t="s">
        <v>12</v>
      </c>
      <c r="E4" s="16">
        <v>4</v>
      </c>
      <c r="F4" s="16">
        <v>1500</v>
      </c>
      <c r="G4" s="16">
        <f t="shared" ref="G4:G13" si="0">(E4*F4)</f>
        <v>6000</v>
      </c>
      <c r="H4" s="18"/>
      <c r="I4" s="30"/>
    </row>
    <row r="5" ht="101.25" customHeight="1" spans="1:9">
      <c r="A5" s="15">
        <v>2</v>
      </c>
      <c r="B5" s="16" t="s">
        <v>13</v>
      </c>
      <c r="C5" s="17" t="s">
        <v>14</v>
      </c>
      <c r="D5" s="16" t="s">
        <v>15</v>
      </c>
      <c r="E5" s="16">
        <v>2</v>
      </c>
      <c r="F5" s="16">
        <v>2590</v>
      </c>
      <c r="G5" s="16">
        <f t="shared" si="0"/>
        <v>5180</v>
      </c>
      <c r="H5" s="18"/>
      <c r="I5" s="30"/>
    </row>
    <row r="6" ht="268.5" customHeight="1" spans="1:9">
      <c r="A6" s="15">
        <v>3</v>
      </c>
      <c r="B6" s="16" t="s">
        <v>16</v>
      </c>
      <c r="C6" s="17" t="s">
        <v>17</v>
      </c>
      <c r="D6" s="16" t="s">
        <v>15</v>
      </c>
      <c r="E6" s="16">
        <v>1</v>
      </c>
      <c r="F6" s="16">
        <v>2000</v>
      </c>
      <c r="G6" s="16">
        <f t="shared" si="0"/>
        <v>2000</v>
      </c>
      <c r="H6" s="18"/>
      <c r="I6" s="30"/>
    </row>
    <row r="7" ht="409.5" customHeight="1" spans="1:9">
      <c r="A7" s="15">
        <v>4</v>
      </c>
      <c r="B7" s="16" t="s">
        <v>18</v>
      </c>
      <c r="C7" s="17" t="s">
        <v>19</v>
      </c>
      <c r="D7" s="16" t="s">
        <v>15</v>
      </c>
      <c r="E7" s="16">
        <v>1</v>
      </c>
      <c r="F7" s="16">
        <v>2500</v>
      </c>
      <c r="G7" s="16">
        <f t="shared" si="0"/>
        <v>2500</v>
      </c>
      <c r="H7" s="18"/>
      <c r="I7" s="30"/>
    </row>
    <row r="8" ht="45" customHeight="1" spans="1:9">
      <c r="A8" s="15">
        <v>5</v>
      </c>
      <c r="B8" s="16" t="s">
        <v>20</v>
      </c>
      <c r="C8" s="17" t="s">
        <v>21</v>
      </c>
      <c r="D8" s="16" t="s">
        <v>15</v>
      </c>
      <c r="E8" s="16">
        <v>1</v>
      </c>
      <c r="F8" s="16">
        <v>1050</v>
      </c>
      <c r="G8" s="16">
        <f t="shared" si="0"/>
        <v>1050</v>
      </c>
      <c r="H8" s="18"/>
      <c r="I8" s="30"/>
    </row>
    <row r="9" ht="45" customHeight="1" spans="1:9">
      <c r="A9" s="15">
        <v>6</v>
      </c>
      <c r="B9" s="16" t="s">
        <v>22</v>
      </c>
      <c r="C9" s="17" t="s">
        <v>23</v>
      </c>
      <c r="D9" s="16" t="s">
        <v>24</v>
      </c>
      <c r="E9" s="16">
        <v>1</v>
      </c>
      <c r="F9" s="16">
        <v>2170</v>
      </c>
      <c r="G9" s="16">
        <f t="shared" si="0"/>
        <v>2170</v>
      </c>
      <c r="H9" s="18"/>
      <c r="I9" s="30"/>
    </row>
    <row r="10" ht="45" customHeight="1" spans="1:9">
      <c r="A10" s="15">
        <v>7</v>
      </c>
      <c r="B10" s="16" t="s">
        <v>25</v>
      </c>
      <c r="C10" s="17" t="s">
        <v>26</v>
      </c>
      <c r="D10" s="16" t="s">
        <v>24</v>
      </c>
      <c r="E10" s="16">
        <v>1</v>
      </c>
      <c r="F10" s="16">
        <v>2030</v>
      </c>
      <c r="G10" s="16">
        <f t="shared" si="0"/>
        <v>2030</v>
      </c>
      <c r="H10" s="18"/>
      <c r="I10" s="30"/>
    </row>
    <row r="11" ht="102.75" customHeight="1" spans="1:9">
      <c r="A11" s="15">
        <v>8</v>
      </c>
      <c r="B11" s="16" t="s">
        <v>27</v>
      </c>
      <c r="C11" s="19" t="s">
        <v>28</v>
      </c>
      <c r="D11" s="16" t="s">
        <v>24</v>
      </c>
      <c r="E11" s="16">
        <v>1</v>
      </c>
      <c r="F11" s="16">
        <v>1000</v>
      </c>
      <c r="G11" s="16">
        <f t="shared" si="0"/>
        <v>1000</v>
      </c>
      <c r="H11" s="18"/>
      <c r="I11" s="30"/>
    </row>
    <row r="12" s="1" customFormat="1" ht="45" customHeight="1" spans="1:9">
      <c r="A12" s="15">
        <v>9</v>
      </c>
      <c r="B12" s="20" t="s">
        <v>29</v>
      </c>
      <c r="C12" s="20"/>
      <c r="D12" s="16" t="s">
        <v>30</v>
      </c>
      <c r="E12" s="21">
        <v>1</v>
      </c>
      <c r="F12" s="16">
        <v>1000</v>
      </c>
      <c r="G12" s="16">
        <f t="shared" si="0"/>
        <v>1000</v>
      </c>
      <c r="H12" s="22"/>
      <c r="I12" s="31"/>
    </row>
    <row r="13" s="1" customFormat="1" ht="45" customHeight="1" spans="1:9">
      <c r="A13" s="15">
        <v>10</v>
      </c>
      <c r="B13" s="20" t="s">
        <v>31</v>
      </c>
      <c r="C13" s="20"/>
      <c r="D13" s="16" t="s">
        <v>30</v>
      </c>
      <c r="E13" s="21">
        <v>1</v>
      </c>
      <c r="F13" s="16">
        <v>1500</v>
      </c>
      <c r="G13" s="16">
        <f t="shared" si="0"/>
        <v>1500</v>
      </c>
      <c r="H13" s="22"/>
      <c r="I13" s="31"/>
    </row>
    <row r="14" s="1" customFormat="1" ht="45" customHeight="1" spans="1:9">
      <c r="A14" s="16">
        <v>11</v>
      </c>
      <c r="B14" s="20" t="s">
        <v>32</v>
      </c>
      <c r="C14" s="20" t="s">
        <v>33</v>
      </c>
      <c r="D14" s="16" t="s">
        <v>24</v>
      </c>
      <c r="E14" s="21">
        <v>1</v>
      </c>
      <c r="F14" s="16">
        <v>22000</v>
      </c>
      <c r="G14" s="16">
        <f t="shared" ref="G14:G17" si="1">E14*F14</f>
        <v>22000</v>
      </c>
      <c r="H14" s="23" t="s">
        <v>34</v>
      </c>
      <c r="I14" s="31"/>
    </row>
    <row r="15" ht="45" customHeight="1" spans="1:9">
      <c r="A15" s="24">
        <v>12</v>
      </c>
      <c r="B15" s="20" t="s">
        <v>35</v>
      </c>
      <c r="C15" s="20" t="s">
        <v>36</v>
      </c>
      <c r="D15" s="16" t="s">
        <v>15</v>
      </c>
      <c r="E15" s="25">
        <v>3</v>
      </c>
      <c r="F15" s="25">
        <v>6299</v>
      </c>
      <c r="G15" s="16">
        <f t="shared" si="1"/>
        <v>18897</v>
      </c>
      <c r="H15" s="26" t="s">
        <v>37</v>
      </c>
      <c r="I15" s="30"/>
    </row>
    <row r="16" ht="45" customHeight="1" spans="1:9">
      <c r="A16" s="24">
        <v>13</v>
      </c>
      <c r="B16" s="20" t="s">
        <v>38</v>
      </c>
      <c r="C16" s="20" t="s">
        <v>39</v>
      </c>
      <c r="D16" s="16" t="s">
        <v>15</v>
      </c>
      <c r="E16" s="25">
        <v>1</v>
      </c>
      <c r="F16" s="25">
        <v>2799</v>
      </c>
      <c r="G16" s="16">
        <f t="shared" si="1"/>
        <v>2799</v>
      </c>
      <c r="H16" s="26" t="s">
        <v>40</v>
      </c>
      <c r="I16" s="30"/>
    </row>
    <row r="17" ht="45" customHeight="1" spans="1:9">
      <c r="A17" s="24">
        <v>14</v>
      </c>
      <c r="B17" s="20" t="s">
        <v>41</v>
      </c>
      <c r="C17" s="20" t="s">
        <v>42</v>
      </c>
      <c r="D17" s="16" t="s">
        <v>15</v>
      </c>
      <c r="E17" s="25">
        <v>1</v>
      </c>
      <c r="F17" s="25">
        <v>30000</v>
      </c>
      <c r="G17" s="16">
        <f t="shared" si="1"/>
        <v>30000</v>
      </c>
      <c r="H17" s="26"/>
      <c r="I17" s="30"/>
    </row>
    <row r="18" ht="45" customHeight="1" spans="1:9">
      <c r="A18" s="27" t="s">
        <v>43</v>
      </c>
      <c r="B18" s="28"/>
      <c r="C18" s="28"/>
      <c r="D18" s="28"/>
      <c r="E18" s="28"/>
      <c r="F18" s="28"/>
      <c r="G18" s="29">
        <f>SUM(G4:G17)</f>
        <v>98126</v>
      </c>
      <c r="H18" s="29"/>
      <c r="I18" s="30"/>
    </row>
  </sheetData>
  <mergeCells count="5">
    <mergeCell ref="A1:H1"/>
    <mergeCell ref="A3:H3"/>
    <mergeCell ref="B12:C12"/>
    <mergeCell ref="B13:C13"/>
    <mergeCell ref="A18:F18"/>
  </mergeCells>
  <printOptions horizontalCentered="1"/>
  <pageMargins left="0.700694444444445" right="0.700694444444445" top="0.751388888888889" bottom="0.751388888888889" header="0.298611111111111" footer="0.298611111111111"/>
  <pageSetup paperSize="9" fitToWidth="0" fitToHeight="0" orientation="landscape"/>
  <headerFooter/>
</worksheet>
</file>

<file path=docProps/app.xml><?xml version="1.0" encoding="utf-8"?>
<Properties xmlns="http://schemas.openxmlformats.org/officeDocument/2006/extended-properties" xmlns:vt="http://schemas.openxmlformats.org/officeDocument/2006/docPropsVTypes">
  <Company>南京美音美色科技有限公司</Company>
  <Application>Microsoft Excel</Application>
  <HeadingPairs>
    <vt:vector size="2" baseType="variant">
      <vt:variant>
        <vt:lpstr>工作表</vt:lpstr>
      </vt:variant>
      <vt:variant>
        <vt:i4>1</vt:i4>
      </vt:variant>
    </vt:vector>
  </HeadingPairs>
  <TitlesOfParts>
    <vt:vector size="1" baseType="lpstr">
      <vt:lpstr>会议室清单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价格体系</dc:title>
  <dc:creator>林绍发</dc:creator>
  <cp:lastModifiedBy>Administrator</cp:lastModifiedBy>
  <dcterms:created xsi:type="dcterms:W3CDTF">2011-03-27T10:40:00Z</dcterms:created>
  <dcterms:modified xsi:type="dcterms:W3CDTF">2022-11-07T05:12:43Z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0AC0DEC58ADB4672BF02284E8E4EFFDE</vt:lpwstr>
  </property>
</Properties>
</file>